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stungsnachweis" state="visible" r:id="rId4"/>
    <sheet sheetId="2" name="Beispiel" state="visible" r:id="rId5"/>
    <sheet sheetId="3" name="Anleitung" state="visible" r:id="rId6"/>
  </sheets>
  <definedNames>
    <definedName name="_xlnm.Print_Area" localSheetId="0">'Leistungsnachweis'!$A1:$H47</definedName>
    <definedName name="_xlnm.Print_Titles" localSheetId="0">'Leistungsnachweis'!$10:$10</definedName>
    <definedName name="_xlnm.Print_Area" localSheetId="1">'Beispiel'!$A1:$H47</definedName>
    <definedName name="_xlnm.Print_Titles" localSheetId="1">'Beispiel'!$10:$10</definedName>
  </definedNames>
  <calcPr calcId="171027" fullCalcOnLoad="1"/>
</workbook>
</file>

<file path=xl/sharedStrings.xml><?xml version="1.0" encoding="utf-8"?>
<sst xmlns="http://schemas.openxmlformats.org/spreadsheetml/2006/main" count="142" uniqueCount="82">
  <si>
    <t>Leistungsnachweis</t>
  </si>
  <si>
    <t>Eine Zeile je Leistung. Menge und Satz eintragen, Einheit auswählen, den Betrag rechnet das Blatt. Leistungen mit „Nein“ stehen im Nachweis, werden aber nicht berechnet.</t>
  </si>
  <si>
    <t>Weiß: hier eintragen</t>
  </si>
  <si>
    <t>Grau: wird berechnet</t>
  </si>
  <si>
    <t>Kunde</t>
  </si>
  <si>
    <t>Auftragnehmer</t>
  </si>
  <si>
    <t>Projekt</t>
  </si>
  <si>
    <t>Auftrags-Nr.</t>
  </si>
  <si>
    <t>Ansprechpartner</t>
  </si>
  <si>
    <t>Bestell-Nr. Kunde</t>
  </si>
  <si>
    <t>Zeitraum von</t>
  </si>
  <si>
    <t>Zeitraum bis</t>
  </si>
  <si>
    <t>Datum</t>
  </si>
  <si>
    <t>Leistungsart</t>
  </si>
  <si>
    <t>Beschreibung</t>
  </si>
  <si>
    <t>Menge</t>
  </si>
  <si>
    <t>Einheit</t>
  </si>
  <si>
    <t>Abrechenbar</t>
  </si>
  <si>
    <t>Satz (€)</t>
  </si>
  <si>
    <t>Betrag (€)</t>
  </si>
  <si>
    <t>Summe netto, zuzüglich Umsatzsteuer</t>
  </si>
  <si>
    <t>Menge gesamt</t>
  </si>
  <si>
    <t>davon berechnet</t>
  </si>
  <si>
    <t>Std</t>
  </si>
  <si>
    <t>Tag</t>
  </si>
  <si>
    <t>Pauschale</t>
  </si>
  <si>
    <t>Stück</t>
  </si>
  <si>
    <t>km</t>
  </si>
  <si>
    <t>Andere</t>
  </si>
  <si>
    <t>Betrag aus Zeilen mit anderer oder fehlender Einheit</t>
  </si>
  <si>
    <t>Bestätigung durch den Kunden:  ☐ Leistungen wie aufgeführt erbracht   ☐ mit Anmerkungen (siehe unten)   ☐ zugleich Abnahme der Werkleistung</t>
  </si>
  <si>
    <t>Anmerkungen</t>
  </si>
  <si>
    <t>Name (Kunde)</t>
  </si>
  <si>
    <t>Name</t>
  </si>
  <si>
    <t>Datum, Unterschrift Kunde</t>
  </si>
  <si>
    <t>Datum, Unterschrift Auftragnehmer</t>
  </si>
  <si>
    <t>Leistungsnachweis (ausgefülltes Beispiel)</t>
  </si>
  <si>
    <t>Weber GmbH</t>
  </si>
  <si>
    <t>Müller Consulting GmbH</t>
  </si>
  <si>
    <t>Strategieprojekt Vertrieb 2027</t>
  </si>
  <si>
    <t>MC-2026-044</t>
  </si>
  <si>
    <t>Martin Weber, Geschäftsleitung</t>
  </si>
  <si>
    <t>W-7731</t>
  </si>
  <si>
    <t>Beratung</t>
  </si>
  <si>
    <t>Kick-off Strategieprojekt, Vorbereitung und Moderation</t>
  </si>
  <si>
    <t>Ja</t>
  </si>
  <si>
    <t>Fahrtkosten</t>
  </si>
  <si>
    <t>Fahrt zum Kunden und zurück</t>
  </si>
  <si>
    <t>Interview</t>
  </si>
  <si>
    <t>Interviews Vertrieb, je Gespräch mit Protokoll</t>
  </si>
  <si>
    <t>Auswertung der Interviews, Ergebnisbericht</t>
  </si>
  <si>
    <t>Workshop</t>
  </si>
  <si>
    <t>Workshop Zielbild mit der Geschäftsleitung, ganztägig</t>
  </si>
  <si>
    <t>Material</t>
  </si>
  <si>
    <t>Workshop-Unterlagen und Moderationsmaterial</t>
  </si>
  <si>
    <t>Nachbesprechung am Telefon, Korrektur Protokoll (Kulanz)</t>
  </si>
  <si>
    <t>Nein</t>
  </si>
  <si>
    <t>Bestätigung durch den Kunden:  ☒ Leistungen wie aufgeführt erbracht   ☐ mit Anmerkungen (siehe unten)   ☐ zugleich Abnahme der Werkleistung</t>
  </si>
  <si>
    <t>Keine</t>
  </si>
  <si>
    <t>Martin Weber</t>
  </si>
  <si>
    <t>Lena Bauer</t>
  </si>
  <si>
    <t>So nutzen Sie den Leistungsnachweis</t>
  </si>
  <si>
    <t>Ein Blatt je Kunde und Leistungszeitraum. Für den nächsten Zeitraum das Blatt kopieren (Rechtsklick auf den Reiter, „Verschieben/Kopieren“, Haken bei „Kopie erstellen“) und die Zeilen leeren.</t>
  </si>
  <si>
    <t>Ausfüllen</t>
  </si>
  <si>
    <t>1. Oben Kunde, Projekt, Auftragsnummer und den Leistungszeitraum eintragen.</t>
  </si>
  <si>
    <t>2. Je Leistung eine Zeile: Datum, Leistungsart (z. B. Beratung, Workshop, Fahrtkosten), eine Beschreibung, die der Kunde ohne Rückfrage versteht, Menge und Einheit.</t>
  </si>
  <si>
    <t>3. Den vereinbarten Satz je Einheit eintragen, den Betrag rechnet das Blatt. Stunden als Dezimalzahl: 8,75 Stunden sind 8 Stunden 45 Minuten.</t>
  </si>
  <si>
    <t>4. Leistungen, die Sie erbringen, aber nicht berechnen (Kulanz, Nacharbeit), mit „Nein“ markieren. Sie bleiben sichtbar, der Betrag ist 0.</t>
  </si>
  <si>
    <t>5. Ausdrucken oder als PDF speichern und vom Kunden bestätigen lassen. Das passende Kästchen von Hand oder am Bildschirm ankreuzen.</t>
  </si>
  <si>
    <t>So rechnet das Blatt</t>
  </si>
  <si>
    <t>Betrag = Menge × Satz, auf Cent gerundet, nur wenn Abrechenbar nicht „Nein“ ist. Leer oder „Ja“ zählt als abrechenbar.</t>
  </si>
  <si>
    <t>Unter der Summe stehen Menge, berechnete Menge und Betrag je Einheit. Die Zeile „Andere“ zeigt Beträge aus Zeilen mit einer eigenen oder fehlenden Einheit.</t>
  </si>
  <si>
    <t>Ein Datum außerhalb des Leistungszeitraums wird orange markiert, nicht berechnete Zeilen erscheinen grau und kursiv.</t>
  </si>
  <si>
    <t>Gut zu wissen</t>
  </si>
  <si>
    <t>Eine Rechnung muss Umfang und Art der Leistung und den Zeitpunkt der Leistung angeben (§ 14 Abs. 4 Nr. 5 und 6 UStG). Verweist die Rechnung auf diesen Nachweis, wird er Teil der Rechnung (§ 31 Abs. 1 UStDV) und ist wie sie acht Jahre aufzubewahren (§ 14b UStG).</t>
  </si>
  <si>
    <t>Die Bestätigung des Kunden ist nicht automatisch eine Abnahme im Sinne von § 640 BGB. Soll sie zugleich Abnahme einer Werkleistung sein, kreuzt der Kunde das ausdrücklich an.</t>
  </si>
  <si>
    <t>Für Privatkunden: Nur Arbeitskosten sind als Handwerkerleistung steuerlich begünstigt (§ 35a EStG). Arbeit und Material deshalb in getrennten Zeilen führen.</t>
  </si>
  <si>
    <t>Mehr Vorlagen und Erklärungen</t>
  </si>
  <si>
    <t>Erklärung und Beispiel zu dieser Vorlage: www.teamspace.de/vorlagen/leistungsnachweis/</t>
  </si>
  <si>
    <t>Alle kostenlosen Vorlagen: www.teamspace.de/vorlagen/</t>
  </si>
  <si>
    <t>Projektzeiten abrechnen, mit Tätigkeitsnachweis zu jeder Rechnung: www.teamspace.de/projektmanagement/projektabrechnung-software/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</si>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</sst>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14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1B338B"/>
      <sz val="10"/>
      <name val="Calibri"/>
    </font>
    <font>
      <color rgb="FF1F2937"/>
      <sz val="10"/>
      <name val="Calibri"/>
    </font>
    <font>
      <b/>
      <color rgb="FF1C2F6F"/>
      <sz val="10"/>
      <name val="Calibri"/>
    </font>
    <font>
      <i/>
      <color rgb="FF4B5563"/>
      <sz val="10"/>
      <name val="Calibri"/>
    </font>
    <font>
      <i/>
      <color rgb="FF4B5563"/>
      <sz val="9"/>
      <name val="Calibri"/>
    </font>
    <font>
      <b/>
      <color rgb="FF0B1220"/>
      <sz val="10"/>
      <name val="Calibri"/>
    </font>
    <font>
      <b/>
      <color rgb="FF1B338B"/>
      <sz val="12"/>
      <name val="Calibri"/>
    </font>
    <font>
      <u/>
      <color rgb="FF1F48D8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4B556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164" fontId="5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top" wrapText="1"/>
    </xf>
    <xf numFmtId="0" fontId="4" fillId="0" borderId="2" xfId="0" applyFont="1" applyBorder="1"/>
    <xf numFmtId="0" fontId="0" fillId="0" borderId="2" xfId="0" applyBorder="1"/>
    <xf numFmtId="0" fontId="1" fillId="0" borderId="0" xfId="0" applyFont="1"/>
    <xf numFmtId="0" fontId="7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i/>
        <color rgb="FF4B5563"/>
      </font>
    </dxf>
    <dxf>
      <font>
        <b/>
        <color rgb="FFB35400"/>
      </font>
      <fill>
        <patternFill patternType="solid">
          <bgColor rgb="FFFFE6C2"/>
        </patternFill>
      </fill>
    </dxf>
    <dxf>
      <font>
        <i/>
        <color rgb="FF4B5563"/>
      </font>
    </dxf>
    <dxf>
      <font>
        <b/>
        <color rgb="FFB35400"/>
      </font>
      <fill>
        <patternFill patternType="solid">
          <bgColor rgb="FFFFE6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leistungsnachweis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projektmanagement/projektabrechnung-softw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H47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1" customWidth="1"/>
    <col min="2" max="2" width="13" customWidth="1"/>
    <col min="3" max="3" width="48" customWidth="1"/>
    <col min="4" max="4" width="8" customWidth="1"/>
    <col min="5" max="5" width="10" customWidth="1"/>
    <col min="6" max="6" width="11" customWidth="1"/>
    <col min="7" max="7" width="10" customWidth="1"/>
    <col min="8" max="8" width="1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8" x14ac:dyDescent="0.25">
      <c r="A5" s="5" t="s">
        <v>4</v>
      </c>
      <c r="B5" s="6"/>
      <c r="C5" s="6"/>
      <c r="E5" s="5" t="s">
        <v>5</v>
      </c>
      <c r="F5" s="5"/>
      <c r="G5" s="6"/>
      <c r="H5" s="6"/>
    </row>
    <row r="6" ht="20" customHeight="1" spans="1:8" x14ac:dyDescent="0.25">
      <c r="A6" s="5" t="s">
        <v>6</v>
      </c>
      <c r="B6" s="6"/>
      <c r="C6" s="6"/>
      <c r="E6" s="5" t="s">
        <v>7</v>
      </c>
      <c r="F6" s="5"/>
      <c r="G6" s="6"/>
      <c r="H6" s="6"/>
    </row>
    <row r="7" ht="20" customHeight="1" spans="1:8" x14ac:dyDescent="0.25">
      <c r="A7" s="7" t="s">
        <v>8</v>
      </c>
      <c r="B7" s="6"/>
      <c r="C7" s="6"/>
      <c r="E7" s="5" t="s">
        <v>9</v>
      </c>
      <c r="F7" s="5"/>
      <c r="G7" s="6"/>
      <c r="H7" s="6"/>
    </row>
    <row r="8" ht="20" customHeight="1" spans="1:8" x14ac:dyDescent="0.25">
      <c r="A8" s="5" t="s">
        <v>10</v>
      </c>
      <c r="B8" s="8"/>
      <c r="E8" s="5" t="s">
        <v>11</v>
      </c>
      <c r="F8" s="5"/>
      <c r="G8" s="8"/>
      <c r="H8" s="8"/>
    </row>
    <row r="10" ht="30" customHeight="1" spans="1:8" x14ac:dyDescent="0.25">
      <c r="A10" s="9" t="s">
        <v>12</v>
      </c>
      <c r="B10" s="9" t="s">
        <v>13</v>
      </c>
      <c r="C10" s="9" t="s">
        <v>14</v>
      </c>
      <c r="D10" s="9" t="s">
        <v>15</v>
      </c>
      <c r="E10" s="9" t="s">
        <v>16</v>
      </c>
      <c r="F10" s="9" t="s">
        <v>17</v>
      </c>
      <c r="G10" s="9" t="s">
        <v>18</v>
      </c>
      <c r="H10" s="9" t="s">
        <v>19</v>
      </c>
    </row>
    <row r="11" ht="18" customHeight="1" spans="1:8" x14ac:dyDescent="0.25">
      <c r="A11" s="8"/>
      <c r="B11" s="6"/>
      <c r="C11" s="6"/>
      <c r="D11" s="10"/>
      <c r="E11" s="11"/>
      <c r="F11" s="11"/>
      <c r="G11" s="10"/>
      <c r="H11" s="12">
        <f>IF(AND(ISNUMBER(D11),ISNUMBER(G11)),IF(F11="Nein",0,ROUND(D11*G11,2)),"")</f>
      </c>
    </row>
    <row r="12" ht="18" customHeight="1" spans="1:8" x14ac:dyDescent="0.25">
      <c r="A12" s="8"/>
      <c r="B12" s="6"/>
      <c r="C12" s="6"/>
      <c r="D12" s="10"/>
      <c r="E12" s="11"/>
      <c r="F12" s="11"/>
      <c r="G12" s="10"/>
      <c r="H12" s="12">
        <f>IF(AND(ISNUMBER(D12),ISNUMBER(G12)),IF(F12="Nein",0,ROUND(D12*G12,2)),"")</f>
      </c>
    </row>
    <row r="13" ht="18" customHeight="1" spans="1:8" x14ac:dyDescent="0.25">
      <c r="A13" s="8"/>
      <c r="B13" s="6"/>
      <c r="C13" s="6"/>
      <c r="D13" s="10"/>
      <c r="E13" s="11"/>
      <c r="F13" s="11"/>
      <c r="G13" s="10"/>
      <c r="H13" s="12">
        <f>IF(AND(ISNUMBER(D13),ISNUMBER(G13)),IF(F13="Nein",0,ROUND(D13*G13,2)),"")</f>
      </c>
    </row>
    <row r="14" ht="18" customHeight="1" spans="1:8" x14ac:dyDescent="0.25">
      <c r="A14" s="8"/>
      <c r="B14" s="6"/>
      <c r="C14" s="6"/>
      <c r="D14" s="10"/>
      <c r="E14" s="11"/>
      <c r="F14" s="11"/>
      <c r="G14" s="10"/>
      <c r="H14" s="12">
        <f>IF(AND(ISNUMBER(D14),ISNUMBER(G14)),IF(F14="Nein",0,ROUND(D14*G14,2)),"")</f>
      </c>
    </row>
    <row r="15" ht="18" customHeight="1" spans="1:8" x14ac:dyDescent="0.25">
      <c r="A15" s="8"/>
      <c r="B15" s="6"/>
      <c r="C15" s="6"/>
      <c r="D15" s="10"/>
      <c r="E15" s="11"/>
      <c r="F15" s="11"/>
      <c r="G15" s="10"/>
      <c r="H15" s="12">
        <f>IF(AND(ISNUMBER(D15),ISNUMBER(G15)),IF(F15="Nein",0,ROUND(D15*G15,2)),"")</f>
      </c>
    </row>
    <row r="16" ht="18" customHeight="1" spans="1:8" x14ac:dyDescent="0.25">
      <c r="A16" s="8"/>
      <c r="B16" s="6"/>
      <c r="C16" s="6"/>
      <c r="D16" s="10"/>
      <c r="E16" s="11"/>
      <c r="F16" s="11"/>
      <c r="G16" s="10"/>
      <c r="H16" s="12">
        <f>IF(AND(ISNUMBER(D16),ISNUMBER(G16)),IF(F16="Nein",0,ROUND(D16*G16,2)),"")</f>
      </c>
    </row>
    <row r="17" ht="18" customHeight="1" spans="1:8" x14ac:dyDescent="0.25">
      <c r="A17" s="8"/>
      <c r="B17" s="6"/>
      <c r="C17" s="6"/>
      <c r="D17" s="10"/>
      <c r="E17" s="11"/>
      <c r="F17" s="11"/>
      <c r="G17" s="10"/>
      <c r="H17" s="12">
        <f>IF(AND(ISNUMBER(D17),ISNUMBER(G17)),IF(F17="Nein",0,ROUND(D17*G17,2)),"")</f>
      </c>
    </row>
    <row r="18" ht="18" customHeight="1" spans="1:8" x14ac:dyDescent="0.25">
      <c r="A18" s="8"/>
      <c r="B18" s="6"/>
      <c r="C18" s="6"/>
      <c r="D18" s="10"/>
      <c r="E18" s="11"/>
      <c r="F18" s="11"/>
      <c r="G18" s="10"/>
      <c r="H18" s="12">
        <f>IF(AND(ISNUMBER(D18),ISNUMBER(G18)),IF(F18="Nein",0,ROUND(D18*G18,2)),"")</f>
      </c>
    </row>
    <row r="19" ht="18" customHeight="1" spans="1:8" x14ac:dyDescent="0.25">
      <c r="A19" s="8"/>
      <c r="B19" s="6"/>
      <c r="C19" s="6"/>
      <c r="D19" s="10"/>
      <c r="E19" s="11"/>
      <c r="F19" s="11"/>
      <c r="G19" s="10"/>
      <c r="H19" s="12">
        <f>IF(AND(ISNUMBER(D19),ISNUMBER(G19)),IF(F19="Nein",0,ROUND(D19*G19,2)),"")</f>
      </c>
    </row>
    <row r="20" ht="18" customHeight="1" spans="1:8" x14ac:dyDescent="0.25">
      <c r="A20" s="8"/>
      <c r="B20" s="6"/>
      <c r="C20" s="6"/>
      <c r="D20" s="10"/>
      <c r="E20" s="11"/>
      <c r="F20" s="11"/>
      <c r="G20" s="10"/>
      <c r="H20" s="12">
        <f>IF(AND(ISNUMBER(D20),ISNUMBER(G20)),IF(F20="Nein",0,ROUND(D20*G20,2)),"")</f>
      </c>
    </row>
    <row r="21" ht="18" customHeight="1" spans="1:8" x14ac:dyDescent="0.25">
      <c r="A21" s="8"/>
      <c r="B21" s="6"/>
      <c r="C21" s="6"/>
      <c r="D21" s="10"/>
      <c r="E21" s="11"/>
      <c r="F21" s="11"/>
      <c r="G21" s="10"/>
      <c r="H21" s="12">
        <f>IF(AND(ISNUMBER(D21),ISNUMBER(G21)),IF(F21="Nein",0,ROUND(D21*G21,2)),"")</f>
      </c>
    </row>
    <row r="22" ht="18" customHeight="1" spans="1:8" x14ac:dyDescent="0.25">
      <c r="A22" s="8"/>
      <c r="B22" s="6"/>
      <c r="C22" s="6"/>
      <c r="D22" s="10"/>
      <c r="E22" s="11"/>
      <c r="F22" s="11"/>
      <c r="G22" s="10"/>
      <c r="H22" s="12">
        <f>IF(AND(ISNUMBER(D22),ISNUMBER(G22)),IF(F22="Nein",0,ROUND(D22*G22,2)),"")</f>
      </c>
    </row>
    <row r="23" ht="18" customHeight="1" spans="1:8" x14ac:dyDescent="0.25">
      <c r="A23" s="8"/>
      <c r="B23" s="6"/>
      <c r="C23" s="6"/>
      <c r="D23" s="10"/>
      <c r="E23" s="11"/>
      <c r="F23" s="11"/>
      <c r="G23" s="10"/>
      <c r="H23" s="12">
        <f>IF(AND(ISNUMBER(D23),ISNUMBER(G23)),IF(F23="Nein",0,ROUND(D23*G23,2)),"")</f>
      </c>
    </row>
    <row r="24" ht="18" customHeight="1" spans="1:8" x14ac:dyDescent="0.25">
      <c r="A24" s="8"/>
      <c r="B24" s="6"/>
      <c r="C24" s="6"/>
      <c r="D24" s="10"/>
      <c r="E24" s="11"/>
      <c r="F24" s="11"/>
      <c r="G24" s="10"/>
      <c r="H24" s="12">
        <f>IF(AND(ISNUMBER(D24),ISNUMBER(G24)),IF(F24="Nein",0,ROUND(D24*G24,2)),"")</f>
      </c>
    </row>
    <row r="25" ht="18" customHeight="1" spans="1:8" x14ac:dyDescent="0.25">
      <c r="A25" s="8"/>
      <c r="B25" s="6"/>
      <c r="C25" s="6"/>
      <c r="D25" s="10"/>
      <c r="E25" s="11"/>
      <c r="F25" s="11"/>
      <c r="G25" s="10"/>
      <c r="H25" s="12">
        <f>IF(AND(ISNUMBER(D25),ISNUMBER(G25)),IF(F25="Nein",0,ROUND(D25*G25,2)),"")</f>
      </c>
    </row>
    <row r="26" ht="18" customHeight="1" spans="1:8" x14ac:dyDescent="0.25">
      <c r="A26" s="8"/>
      <c r="B26" s="6"/>
      <c r="C26" s="6"/>
      <c r="D26" s="10"/>
      <c r="E26" s="11"/>
      <c r="F26" s="11"/>
      <c r="G26" s="10"/>
      <c r="H26" s="12">
        <f>IF(AND(ISNUMBER(D26),ISNUMBER(G26)),IF(F26="Nein",0,ROUND(D26*G26,2)),"")</f>
      </c>
    </row>
    <row r="27" ht="18" customHeight="1" spans="1:8" x14ac:dyDescent="0.25">
      <c r="A27" s="8"/>
      <c r="B27" s="6"/>
      <c r="C27" s="6"/>
      <c r="D27" s="10"/>
      <c r="E27" s="11"/>
      <c r="F27" s="11"/>
      <c r="G27" s="10"/>
      <c r="H27" s="12">
        <f>IF(AND(ISNUMBER(D27),ISNUMBER(G27)),IF(F27="Nein",0,ROUND(D27*G27,2)),"")</f>
      </c>
    </row>
    <row r="28" ht="18" customHeight="1" spans="1:8" x14ac:dyDescent="0.25">
      <c r="A28" s="8"/>
      <c r="B28" s="6"/>
      <c r="C28" s="6"/>
      <c r="D28" s="10"/>
      <c r="E28" s="11"/>
      <c r="F28" s="11"/>
      <c r="G28" s="10"/>
      <c r="H28" s="12">
        <f>IF(AND(ISNUMBER(D28),ISNUMBER(G28)),IF(F28="Nein",0,ROUND(D28*G28,2)),"")</f>
      </c>
    </row>
    <row r="29" ht="18" customHeight="1" spans="1:8" x14ac:dyDescent="0.25">
      <c r="A29" s="8"/>
      <c r="B29" s="6"/>
      <c r="C29" s="6"/>
      <c r="D29" s="10"/>
      <c r="E29" s="11"/>
      <c r="F29" s="11"/>
      <c r="G29" s="10"/>
      <c r="H29" s="12">
        <f>IF(AND(ISNUMBER(D29),ISNUMBER(G29)),IF(F29="Nein",0,ROUND(D29*G29,2)),"")</f>
      </c>
    </row>
    <row r="30" ht="18" customHeight="1" spans="1:8" x14ac:dyDescent="0.25">
      <c r="A30" s="8"/>
      <c r="B30" s="6"/>
      <c r="C30" s="6"/>
      <c r="D30" s="10"/>
      <c r="E30" s="11"/>
      <c r="F30" s="11"/>
      <c r="G30" s="10"/>
      <c r="H30" s="12">
        <f>IF(AND(ISNUMBER(D30),ISNUMBER(G30)),IF(F30="Nein",0,ROUND(D30*G30,2)),"")</f>
      </c>
    </row>
    <row r="32" ht="20" customHeight="1" spans="1:8" x14ac:dyDescent="0.25">
      <c r="A32" s="13" t="s">
        <v>20</v>
      </c>
      <c r="B32" s="13"/>
      <c r="C32" s="13"/>
      <c r="D32" s="13"/>
      <c r="E32" s="13"/>
      <c r="F32" s="13"/>
      <c r="G32" s="13"/>
      <c r="H32" s="14">
        <f>SUM($H$11:$H$30)</f>
      </c>
    </row>
    <row r="34" ht="22" customHeight="1" spans="1:8" x14ac:dyDescent="0.25">
      <c r="A34" s="9" t="s">
        <v>16</v>
      </c>
      <c r="B34" s="9" t="s">
        <v>21</v>
      </c>
      <c r="C34" s="9"/>
      <c r="D34" s="9" t="s">
        <v>22</v>
      </c>
      <c r="E34" s="9"/>
      <c r="F34" s="9"/>
      <c r="G34" s="9" t="s">
        <v>19</v>
      </c>
      <c r="H34" s="9"/>
    </row>
    <row r="35" ht="17" customHeight="1" spans="1:8" x14ac:dyDescent="0.25">
      <c r="A35" s="15" t="s">
        <v>23</v>
      </c>
      <c r="B35" s="12">
        <f>SUMIFS($D$11:$D$30,$E$11:$E$30,$A35)</f>
      </c>
      <c r="C35" s="12"/>
      <c r="D35" s="12">
        <f>SUMIFS($D$11:$D$30,$E$11:$E$30,$A35,$F$11:$F$30,"&lt;&gt;Nein")</f>
      </c>
      <c r="E35" s="12"/>
      <c r="F35" s="12"/>
      <c r="G35" s="16">
        <f>SUMIFS($H$11:$H$30,$E$11:$E$30,$A35)</f>
      </c>
      <c r="H35" s="16"/>
    </row>
    <row r="36" ht="17" customHeight="1" spans="1:8" x14ac:dyDescent="0.25">
      <c r="A36" s="15" t="s">
        <v>24</v>
      </c>
      <c r="B36" s="12">
        <f>SUMIFS($D$11:$D$30,$E$11:$E$30,$A36)</f>
      </c>
      <c r="C36" s="12"/>
      <c r="D36" s="12">
        <f>SUMIFS($D$11:$D$30,$E$11:$E$30,$A36,$F$11:$F$30,"&lt;&gt;Nein")</f>
      </c>
      <c r="E36" s="12"/>
      <c r="F36" s="12"/>
      <c r="G36" s="16">
        <f>SUMIFS($H$11:$H$30,$E$11:$E$30,$A36)</f>
      </c>
      <c r="H36" s="16"/>
    </row>
    <row r="37" ht="17" customHeight="1" spans="1:8" x14ac:dyDescent="0.25">
      <c r="A37" s="15" t="s">
        <v>25</v>
      </c>
      <c r="B37" s="12">
        <f>SUMIFS($D$11:$D$30,$E$11:$E$30,$A37)</f>
      </c>
      <c r="C37" s="12"/>
      <c r="D37" s="12">
        <f>SUMIFS($D$11:$D$30,$E$11:$E$30,$A37,$F$11:$F$30,"&lt;&gt;Nein")</f>
      </c>
      <c r="E37" s="12"/>
      <c r="F37" s="12"/>
      <c r="G37" s="16">
        <f>SUMIFS($H$11:$H$30,$E$11:$E$30,$A37)</f>
      </c>
      <c r="H37" s="16"/>
    </row>
    <row r="38" ht="17" customHeight="1" spans="1:8" x14ac:dyDescent="0.25">
      <c r="A38" s="15" t="s">
        <v>26</v>
      </c>
      <c r="B38" s="12">
        <f>SUMIFS($D$11:$D$30,$E$11:$E$30,$A38)</f>
      </c>
      <c r="C38" s="12"/>
      <c r="D38" s="12">
        <f>SUMIFS($D$11:$D$30,$E$11:$E$30,$A38,$F$11:$F$30,"&lt;&gt;Nein")</f>
      </c>
      <c r="E38" s="12"/>
      <c r="F38" s="12"/>
      <c r="G38" s="16">
        <f>SUMIFS($H$11:$H$30,$E$11:$E$30,$A38)</f>
      </c>
      <c r="H38" s="16"/>
    </row>
    <row r="39" ht="17" customHeight="1" spans="1:8" x14ac:dyDescent="0.25">
      <c r="A39" s="15" t="s">
        <v>27</v>
      </c>
      <c r="B39" s="12">
        <f>SUMIFS($D$11:$D$30,$E$11:$E$30,$A39)</f>
      </c>
      <c r="C39" s="12"/>
      <c r="D39" s="12">
        <f>SUMIFS($D$11:$D$30,$E$11:$E$30,$A39,$F$11:$F$30,"&lt;&gt;Nein")</f>
      </c>
      <c r="E39" s="12"/>
      <c r="F39" s="12"/>
      <c r="G39" s="16">
        <f>SUMIFS($H$11:$H$30,$E$11:$E$30,$A39)</f>
      </c>
      <c r="H39" s="16"/>
    </row>
    <row r="40" spans="1:8" x14ac:dyDescent="0.25">
      <c r="A40" s="17" t="s">
        <v>28</v>
      </c>
      <c r="B40" s="18" t="s">
        <v>29</v>
      </c>
      <c r="C40" s="18"/>
      <c r="D40" s="18"/>
      <c r="E40" s="18"/>
      <c r="F40" s="18"/>
      <c r="G40" s="16">
        <f>SUM($H$11:$H$30)-SUM(G35:G39)</f>
      </c>
      <c r="H40" s="16"/>
    </row>
    <row r="42" ht="20" customHeight="1" spans="1:8" x14ac:dyDescent="0.25">
      <c r="A42" s="19" t="s">
        <v>30</v>
      </c>
      <c r="B42" s="19"/>
      <c r="C42" s="19"/>
      <c r="D42" s="19"/>
      <c r="E42" s="19"/>
      <c r="F42" s="19"/>
      <c r="G42" s="19"/>
      <c r="H42" s="19"/>
    </row>
    <row r="43" ht="34" customHeight="1" spans="1:8" x14ac:dyDescent="0.25">
      <c r="A43" s="5" t="s">
        <v>31</v>
      </c>
      <c r="B43" s="20"/>
      <c r="C43" s="20"/>
      <c r="D43" s="20"/>
      <c r="E43" s="20"/>
      <c r="F43" s="20"/>
      <c r="G43" s="20"/>
      <c r="H43" s="20"/>
    </row>
    <row r="44" ht="20" customHeight="1" spans="1:8" x14ac:dyDescent="0.25">
      <c r="A44" s="5" t="s">
        <v>32</v>
      </c>
      <c r="B44" s="6"/>
      <c r="C44" s="6"/>
      <c r="E44" s="5" t="s">
        <v>33</v>
      </c>
      <c r="F44" s="6"/>
      <c r="G44" s="6"/>
      <c r="H44" s="6"/>
    </row>
    <row r="47" spans="1:8" x14ac:dyDescent="0.25">
      <c r="A47" s="21" t="s">
        <v>34</v>
      </c>
      <c r="B47" s="22"/>
      <c r="C47" s="22"/>
      <c r="E47" s="21" t="s">
        <v>35</v>
      </c>
      <c r="F47" s="22"/>
      <c r="G47" s="22"/>
      <c r="H47" s="22"/>
    </row>
  </sheetData>
  <mergeCells count="40">
    <mergeCell ref="A1:H1"/>
    <mergeCell ref="A2:H2"/>
    <mergeCell ref="A3:B3"/>
    <mergeCell ref="C3:D3"/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E8:F8"/>
    <mergeCell ref="G8:H8"/>
    <mergeCell ref="A32:G32"/>
    <mergeCell ref="B34:C34"/>
    <mergeCell ref="D34:F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F40"/>
    <mergeCell ref="G40:H40"/>
    <mergeCell ref="A42:H42"/>
    <mergeCell ref="B43:H43"/>
    <mergeCell ref="B44:C44"/>
    <mergeCell ref="F44:H44"/>
  </mergeCells>
  <conditionalFormatting sqref="A11:H30">
    <cfRule type="expression" dxfId="0" priority="2">
      <formula>$F11="Nein"</formula>
    </cfRule>
  </conditionalFormatting>
  <conditionalFormatting sqref="A11:A30">
    <cfRule type="expression" dxfId="1" priority="1">
      <formula>AND(ISNUMBER(A11),OR(AND(ISNUMBER($B$8),A11&lt;$B$8),AND(ISNUMBER($G$8),A11&gt;$G$8)))</formula>
    </cfRule>
  </conditionalFormatting>
  <dataValidations count="2">
    <dataValidation type="list" allowBlank="1" showInputMessage="1" prompt="Std, Tag, Pauschale, Stück oder km. Eigene Einheiten können Sie eintippen." sqref="E11:E30">
      <formula1>"Std,Tag,Pauschale,Stück,km"</formula1>
    </dataValidation>
    <dataValidation type="list" allowBlank="1" showInputMessage="1" prompt="Leer oder Ja = berechnen, Nein = nicht berechnen" sqref="F11:F30">
      <formula1>"Ja,Nein"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&amp;L&amp;8Kostenlose Vorlage von teamspace · www.teamspace.de/vorlagen/ · Stand Oktober 2026&amp;R&amp;8Seite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H47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1" customWidth="1"/>
    <col min="2" max="2" width="13" customWidth="1"/>
    <col min="3" max="3" width="48" customWidth="1"/>
    <col min="4" max="4" width="8" customWidth="1"/>
    <col min="5" max="5" width="10" customWidth="1"/>
    <col min="6" max="6" width="11" customWidth="1"/>
    <col min="7" max="7" width="10" customWidth="1"/>
    <col min="8" max="8" width="12" customWidth="1"/>
  </cols>
  <sheetData>
    <row r="1" ht="30" customHeight="1" spans="1:8" x14ac:dyDescent="0.25">
      <c r="A1" s="1" t="s">
        <v>36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8" x14ac:dyDescent="0.25">
      <c r="A5" s="5" t="s">
        <v>4</v>
      </c>
      <c r="B5" s="6" t="s">
        <v>37</v>
      </c>
      <c r="C5" s="6"/>
      <c r="E5" s="5" t="s">
        <v>5</v>
      </c>
      <c r="F5" s="5"/>
      <c r="G5" s="6" t="s">
        <v>38</v>
      </c>
      <c r="H5" s="6"/>
    </row>
    <row r="6" ht="20" customHeight="1" spans="1:8" x14ac:dyDescent="0.25">
      <c r="A6" s="5" t="s">
        <v>6</v>
      </c>
      <c r="B6" s="6" t="s">
        <v>39</v>
      </c>
      <c r="C6" s="6"/>
      <c r="E6" s="5" t="s">
        <v>7</v>
      </c>
      <c r="F6" s="5"/>
      <c r="G6" s="6" t="s">
        <v>40</v>
      </c>
      <c r="H6" s="6"/>
    </row>
    <row r="7" ht="20" customHeight="1" spans="1:8" x14ac:dyDescent="0.25">
      <c r="A7" s="7" t="s">
        <v>8</v>
      </c>
      <c r="B7" s="6" t="s">
        <v>41</v>
      </c>
      <c r="C7" s="6"/>
      <c r="E7" s="5" t="s">
        <v>9</v>
      </c>
      <c r="F7" s="5"/>
      <c r="G7" s="6" t="s">
        <v>42</v>
      </c>
      <c r="H7" s="6"/>
    </row>
    <row r="8" ht="20" customHeight="1" spans="1:8" x14ac:dyDescent="0.25">
      <c r="A8" s="5" t="s">
        <v>10</v>
      </c>
      <c r="B8" s="8">
        <v>46314</v>
      </c>
      <c r="E8" s="5" t="s">
        <v>11</v>
      </c>
      <c r="F8" s="5"/>
      <c r="G8" s="8">
        <v>46325</v>
      </c>
      <c r="H8" s="8"/>
    </row>
    <row r="10" ht="30" customHeight="1" spans="1:8" x14ac:dyDescent="0.25">
      <c r="A10" s="9" t="s">
        <v>12</v>
      </c>
      <c r="B10" s="9" t="s">
        <v>13</v>
      </c>
      <c r="C10" s="9" t="s">
        <v>14</v>
      </c>
      <c r="D10" s="9" t="s">
        <v>15</v>
      </c>
      <c r="E10" s="9" t="s">
        <v>16</v>
      </c>
      <c r="F10" s="9" t="s">
        <v>17</v>
      </c>
      <c r="G10" s="9" t="s">
        <v>18</v>
      </c>
      <c r="H10" s="9" t="s">
        <v>19</v>
      </c>
    </row>
    <row r="11" ht="18" customHeight="1" spans="1:8" x14ac:dyDescent="0.25">
      <c r="A11" s="8">
        <v>46314</v>
      </c>
      <c r="B11" s="6" t="s">
        <v>43</v>
      </c>
      <c r="C11" s="6" t="s">
        <v>44</v>
      </c>
      <c r="D11" s="10">
        <v>8.25</v>
      </c>
      <c r="E11" s="11" t="s">
        <v>23</v>
      </c>
      <c r="F11" s="11" t="s">
        <v>45</v>
      </c>
      <c r="G11" s="10">
        <v>145</v>
      </c>
      <c r="H11" s="12">
        <f>IF(AND(ISNUMBER(D11),ISNUMBER(G11)),IF(F11="Nein",0,ROUND(D11*G11,2)),"")</f>
      </c>
    </row>
    <row r="12" ht="18" customHeight="1" spans="1:8" x14ac:dyDescent="0.25">
      <c r="A12" s="8">
        <v>46314</v>
      </c>
      <c r="B12" s="6" t="s">
        <v>46</v>
      </c>
      <c r="C12" s="6" t="s">
        <v>47</v>
      </c>
      <c r="D12" s="10">
        <v>64</v>
      </c>
      <c r="E12" s="11" t="s">
        <v>27</v>
      </c>
      <c r="F12" s="11" t="s">
        <v>45</v>
      </c>
      <c r="G12" s="10">
        <v>0.5</v>
      </c>
      <c r="H12" s="12">
        <f>IF(AND(ISNUMBER(D12),ISNUMBER(G12)),IF(F12="Nein",0,ROUND(D12*G12,2)),"")</f>
      </c>
    </row>
    <row r="13" ht="18" customHeight="1" spans="1:8" x14ac:dyDescent="0.25">
      <c r="A13" s="8">
        <v>46315</v>
      </c>
      <c r="B13" s="6" t="s">
        <v>48</v>
      </c>
      <c r="C13" s="6" t="s">
        <v>49</v>
      </c>
      <c r="D13" s="10">
        <v>4</v>
      </c>
      <c r="E13" s="11" t="s">
        <v>26</v>
      </c>
      <c r="F13" s="11" t="s">
        <v>45</v>
      </c>
      <c r="G13" s="10">
        <v>180</v>
      </c>
      <c r="H13" s="12">
        <f>IF(AND(ISNUMBER(D13),ISNUMBER(G13)),IF(F13="Nein",0,ROUND(D13*G13,2)),"")</f>
      </c>
    </row>
    <row r="14" ht="18" customHeight="1" spans="1:8" x14ac:dyDescent="0.25">
      <c r="A14" s="8">
        <v>46316</v>
      </c>
      <c r="B14" s="6" t="s">
        <v>48</v>
      </c>
      <c r="C14" s="6" t="s">
        <v>49</v>
      </c>
      <c r="D14" s="10">
        <v>3</v>
      </c>
      <c r="E14" s="11" t="s">
        <v>26</v>
      </c>
      <c r="F14" s="11" t="s">
        <v>45</v>
      </c>
      <c r="G14" s="10">
        <v>180</v>
      </c>
      <c r="H14" s="12">
        <f>IF(AND(ISNUMBER(D14),ISNUMBER(G14)),IF(F14="Nein",0,ROUND(D14*G14,2)),"")</f>
      </c>
    </row>
    <row r="15" ht="18" customHeight="1" spans="1:8" x14ac:dyDescent="0.25">
      <c r="A15" s="8">
        <v>46321</v>
      </c>
      <c r="B15" s="6" t="s">
        <v>43</v>
      </c>
      <c r="C15" s="6" t="s">
        <v>50</v>
      </c>
      <c r="D15" s="10">
        <v>8.75</v>
      </c>
      <c r="E15" s="11" t="s">
        <v>23</v>
      </c>
      <c r="F15" s="11" t="s">
        <v>45</v>
      </c>
      <c r="G15" s="10">
        <v>145</v>
      </c>
      <c r="H15" s="12">
        <f>IF(AND(ISNUMBER(D15),ISNUMBER(G15)),IF(F15="Nein",0,ROUND(D15*G15,2)),"")</f>
      </c>
    </row>
    <row r="16" ht="18" customHeight="1" spans="1:8" x14ac:dyDescent="0.25">
      <c r="A16" s="8">
        <v>46324</v>
      </c>
      <c r="B16" s="6" t="s">
        <v>51</v>
      </c>
      <c r="C16" s="6" t="s">
        <v>52</v>
      </c>
      <c r="D16" s="10">
        <v>1</v>
      </c>
      <c r="E16" s="11" t="s">
        <v>24</v>
      </c>
      <c r="F16" s="11" t="s">
        <v>45</v>
      </c>
      <c r="G16" s="10">
        <v>1200</v>
      </c>
      <c r="H16" s="12">
        <f>IF(AND(ISNUMBER(D16),ISNUMBER(G16)),IF(F16="Nein",0,ROUND(D16*G16,2)),"")</f>
      </c>
    </row>
    <row r="17" ht="18" customHeight="1" spans="1:8" x14ac:dyDescent="0.25">
      <c r="A17" s="8">
        <v>46324</v>
      </c>
      <c r="B17" s="6" t="s">
        <v>53</v>
      </c>
      <c r="C17" s="6" t="s">
        <v>54</v>
      </c>
      <c r="D17" s="10">
        <v>1</v>
      </c>
      <c r="E17" s="11" t="s">
        <v>25</v>
      </c>
      <c r="F17" s="11" t="s">
        <v>45</v>
      </c>
      <c r="G17" s="10">
        <v>85</v>
      </c>
      <c r="H17" s="12">
        <f>IF(AND(ISNUMBER(D17),ISNUMBER(G17)),IF(F17="Nein",0,ROUND(D17*G17,2)),"")</f>
      </c>
    </row>
    <row r="18" ht="18" customHeight="1" spans="1:8" x14ac:dyDescent="0.25">
      <c r="A18" s="8">
        <v>46324</v>
      </c>
      <c r="B18" s="6" t="s">
        <v>46</v>
      </c>
      <c r="C18" s="6" t="s">
        <v>47</v>
      </c>
      <c r="D18" s="10">
        <v>64</v>
      </c>
      <c r="E18" s="11" t="s">
        <v>27</v>
      </c>
      <c r="F18" s="11" t="s">
        <v>45</v>
      </c>
      <c r="G18" s="10">
        <v>0.5</v>
      </c>
      <c r="H18" s="12">
        <f>IF(AND(ISNUMBER(D18),ISNUMBER(G18)),IF(F18="Nein",0,ROUND(D18*G18,2)),"")</f>
      </c>
    </row>
    <row r="19" ht="18" customHeight="1" spans="1:8" x14ac:dyDescent="0.25">
      <c r="A19" s="8">
        <v>46325</v>
      </c>
      <c r="B19" s="6" t="s">
        <v>43</v>
      </c>
      <c r="C19" s="6" t="s">
        <v>55</v>
      </c>
      <c r="D19" s="10">
        <v>0.5</v>
      </c>
      <c r="E19" s="11" t="s">
        <v>23</v>
      </c>
      <c r="F19" s="11" t="s">
        <v>56</v>
      </c>
      <c r="G19" s="10">
        <v>145</v>
      </c>
      <c r="H19" s="12">
        <f>IF(AND(ISNUMBER(D19),ISNUMBER(G19)),IF(F19="Nein",0,ROUND(D19*G19,2)),"")</f>
      </c>
    </row>
    <row r="20" ht="18" customHeight="1" spans="1:8" x14ac:dyDescent="0.25">
      <c r="A20" s="8"/>
      <c r="B20" s="6"/>
      <c r="C20" s="6"/>
      <c r="D20" s="10"/>
      <c r="E20" s="11"/>
      <c r="F20" s="11"/>
      <c r="G20" s="10"/>
      <c r="H20" s="12">
        <f>IF(AND(ISNUMBER(D20),ISNUMBER(G20)),IF(F20="Nein",0,ROUND(D20*G20,2)),"")</f>
      </c>
    </row>
    <row r="21" ht="18" customHeight="1" spans="1:8" x14ac:dyDescent="0.25">
      <c r="A21" s="8"/>
      <c r="B21" s="6"/>
      <c r="C21" s="6"/>
      <c r="D21" s="10"/>
      <c r="E21" s="11"/>
      <c r="F21" s="11"/>
      <c r="G21" s="10"/>
      <c r="H21" s="12">
        <f>IF(AND(ISNUMBER(D21),ISNUMBER(G21)),IF(F21="Nein",0,ROUND(D21*G21,2)),"")</f>
      </c>
    </row>
    <row r="22" ht="18" customHeight="1" spans="1:8" x14ac:dyDescent="0.25">
      <c r="A22" s="8"/>
      <c r="B22" s="6"/>
      <c r="C22" s="6"/>
      <c r="D22" s="10"/>
      <c r="E22" s="11"/>
      <c r="F22" s="11"/>
      <c r="G22" s="10"/>
      <c r="H22" s="12">
        <f>IF(AND(ISNUMBER(D22),ISNUMBER(G22)),IF(F22="Nein",0,ROUND(D22*G22,2)),"")</f>
      </c>
    </row>
    <row r="23" ht="18" customHeight="1" spans="1:8" x14ac:dyDescent="0.25">
      <c r="A23" s="8"/>
      <c r="B23" s="6"/>
      <c r="C23" s="6"/>
      <c r="D23" s="10"/>
      <c r="E23" s="11"/>
      <c r="F23" s="11"/>
      <c r="G23" s="10"/>
      <c r="H23" s="12">
        <f>IF(AND(ISNUMBER(D23),ISNUMBER(G23)),IF(F23="Nein",0,ROUND(D23*G23,2)),"")</f>
      </c>
    </row>
    <row r="24" ht="18" customHeight="1" spans="1:8" x14ac:dyDescent="0.25">
      <c r="A24" s="8"/>
      <c r="B24" s="6"/>
      <c r="C24" s="6"/>
      <c r="D24" s="10"/>
      <c r="E24" s="11"/>
      <c r="F24" s="11"/>
      <c r="G24" s="10"/>
      <c r="H24" s="12">
        <f>IF(AND(ISNUMBER(D24),ISNUMBER(G24)),IF(F24="Nein",0,ROUND(D24*G24,2)),"")</f>
      </c>
    </row>
    <row r="25" ht="18" customHeight="1" spans="1:8" x14ac:dyDescent="0.25">
      <c r="A25" s="8"/>
      <c r="B25" s="6"/>
      <c r="C25" s="6"/>
      <c r="D25" s="10"/>
      <c r="E25" s="11"/>
      <c r="F25" s="11"/>
      <c r="G25" s="10"/>
      <c r="H25" s="12">
        <f>IF(AND(ISNUMBER(D25),ISNUMBER(G25)),IF(F25="Nein",0,ROUND(D25*G25,2)),"")</f>
      </c>
    </row>
    <row r="26" ht="18" customHeight="1" spans="1:8" x14ac:dyDescent="0.25">
      <c r="A26" s="8"/>
      <c r="B26" s="6"/>
      <c r="C26" s="6"/>
      <c r="D26" s="10"/>
      <c r="E26" s="11"/>
      <c r="F26" s="11"/>
      <c r="G26" s="10"/>
      <c r="H26" s="12">
        <f>IF(AND(ISNUMBER(D26),ISNUMBER(G26)),IF(F26="Nein",0,ROUND(D26*G26,2)),"")</f>
      </c>
    </row>
    <row r="27" ht="18" customHeight="1" spans="1:8" x14ac:dyDescent="0.25">
      <c r="A27" s="8"/>
      <c r="B27" s="6"/>
      <c r="C27" s="6"/>
      <c r="D27" s="10"/>
      <c r="E27" s="11"/>
      <c r="F27" s="11"/>
      <c r="G27" s="10"/>
      <c r="H27" s="12">
        <f>IF(AND(ISNUMBER(D27),ISNUMBER(G27)),IF(F27="Nein",0,ROUND(D27*G27,2)),"")</f>
      </c>
    </row>
    <row r="28" ht="18" customHeight="1" spans="1:8" x14ac:dyDescent="0.25">
      <c r="A28" s="8"/>
      <c r="B28" s="6"/>
      <c r="C28" s="6"/>
      <c r="D28" s="10"/>
      <c r="E28" s="11"/>
      <c r="F28" s="11"/>
      <c r="G28" s="10"/>
      <c r="H28" s="12">
        <f>IF(AND(ISNUMBER(D28),ISNUMBER(G28)),IF(F28="Nein",0,ROUND(D28*G28,2)),"")</f>
      </c>
    </row>
    <row r="29" ht="18" customHeight="1" spans="1:8" x14ac:dyDescent="0.25">
      <c r="A29" s="8"/>
      <c r="B29" s="6"/>
      <c r="C29" s="6"/>
      <c r="D29" s="10"/>
      <c r="E29" s="11"/>
      <c r="F29" s="11"/>
      <c r="G29" s="10"/>
      <c r="H29" s="12">
        <f>IF(AND(ISNUMBER(D29),ISNUMBER(G29)),IF(F29="Nein",0,ROUND(D29*G29,2)),"")</f>
      </c>
    </row>
    <row r="30" ht="18" customHeight="1" spans="1:8" x14ac:dyDescent="0.25">
      <c r="A30" s="8"/>
      <c r="B30" s="6"/>
      <c r="C30" s="6"/>
      <c r="D30" s="10"/>
      <c r="E30" s="11"/>
      <c r="F30" s="11"/>
      <c r="G30" s="10"/>
      <c r="H30" s="12">
        <f>IF(AND(ISNUMBER(D30),ISNUMBER(G30)),IF(F30="Nein",0,ROUND(D30*G30,2)),"")</f>
      </c>
    </row>
    <row r="32" ht="20" customHeight="1" spans="1:8" x14ac:dyDescent="0.25">
      <c r="A32" s="13" t="s">
        <v>20</v>
      </c>
      <c r="B32" s="13"/>
      <c r="C32" s="13"/>
      <c r="D32" s="13"/>
      <c r="E32" s="13"/>
      <c r="F32" s="13"/>
      <c r="G32" s="13"/>
      <c r="H32" s="14">
        <f>SUM($H$11:$H$30)</f>
      </c>
    </row>
    <row r="34" ht="22" customHeight="1" spans="1:8" x14ac:dyDescent="0.25">
      <c r="A34" s="9" t="s">
        <v>16</v>
      </c>
      <c r="B34" s="9" t="s">
        <v>21</v>
      </c>
      <c r="C34" s="9"/>
      <c r="D34" s="9" t="s">
        <v>22</v>
      </c>
      <c r="E34" s="9"/>
      <c r="F34" s="9"/>
      <c r="G34" s="9" t="s">
        <v>19</v>
      </c>
      <c r="H34" s="9"/>
    </row>
    <row r="35" ht="17" customHeight="1" spans="1:8" x14ac:dyDescent="0.25">
      <c r="A35" s="15" t="s">
        <v>23</v>
      </c>
      <c r="B35" s="12">
        <f>SUMIFS($D$11:$D$30,$E$11:$E$30,$A35)</f>
      </c>
      <c r="C35" s="12"/>
      <c r="D35" s="12">
        <f>SUMIFS($D$11:$D$30,$E$11:$E$30,$A35,$F$11:$F$30,"&lt;&gt;Nein")</f>
      </c>
      <c r="E35" s="12"/>
      <c r="F35" s="12"/>
      <c r="G35" s="16">
        <f>SUMIFS($H$11:$H$30,$E$11:$E$30,$A35)</f>
      </c>
      <c r="H35" s="16"/>
    </row>
    <row r="36" ht="17" customHeight="1" spans="1:8" x14ac:dyDescent="0.25">
      <c r="A36" s="15" t="s">
        <v>24</v>
      </c>
      <c r="B36" s="12">
        <f>SUMIFS($D$11:$D$30,$E$11:$E$30,$A36)</f>
      </c>
      <c r="C36" s="12"/>
      <c r="D36" s="12">
        <f>SUMIFS($D$11:$D$30,$E$11:$E$30,$A36,$F$11:$F$30,"&lt;&gt;Nein")</f>
      </c>
      <c r="E36" s="12"/>
      <c r="F36" s="12"/>
      <c r="G36" s="16">
        <f>SUMIFS($H$11:$H$30,$E$11:$E$30,$A36)</f>
      </c>
      <c r="H36" s="16"/>
    </row>
    <row r="37" ht="17" customHeight="1" spans="1:8" x14ac:dyDescent="0.25">
      <c r="A37" s="15" t="s">
        <v>25</v>
      </c>
      <c r="B37" s="12">
        <f>SUMIFS($D$11:$D$30,$E$11:$E$30,$A37)</f>
      </c>
      <c r="C37" s="12"/>
      <c r="D37" s="12">
        <f>SUMIFS($D$11:$D$30,$E$11:$E$30,$A37,$F$11:$F$30,"&lt;&gt;Nein")</f>
      </c>
      <c r="E37" s="12"/>
      <c r="F37" s="12"/>
      <c r="G37" s="16">
        <f>SUMIFS($H$11:$H$30,$E$11:$E$30,$A37)</f>
      </c>
      <c r="H37" s="16"/>
    </row>
    <row r="38" ht="17" customHeight="1" spans="1:8" x14ac:dyDescent="0.25">
      <c r="A38" s="15" t="s">
        <v>26</v>
      </c>
      <c r="B38" s="12">
        <f>SUMIFS($D$11:$D$30,$E$11:$E$30,$A38)</f>
      </c>
      <c r="C38" s="12"/>
      <c r="D38" s="12">
        <f>SUMIFS($D$11:$D$30,$E$11:$E$30,$A38,$F$11:$F$30,"&lt;&gt;Nein")</f>
      </c>
      <c r="E38" s="12"/>
      <c r="F38" s="12"/>
      <c r="G38" s="16">
        <f>SUMIFS($H$11:$H$30,$E$11:$E$30,$A38)</f>
      </c>
      <c r="H38" s="16"/>
    </row>
    <row r="39" ht="17" customHeight="1" spans="1:8" x14ac:dyDescent="0.25">
      <c r="A39" s="15" t="s">
        <v>27</v>
      </c>
      <c r="B39" s="12">
        <f>SUMIFS($D$11:$D$30,$E$11:$E$30,$A39)</f>
      </c>
      <c r="C39" s="12"/>
      <c r="D39" s="12">
        <f>SUMIFS($D$11:$D$30,$E$11:$E$30,$A39,$F$11:$F$30,"&lt;&gt;Nein")</f>
      </c>
      <c r="E39" s="12"/>
      <c r="F39" s="12"/>
      <c r="G39" s="16">
        <f>SUMIFS($H$11:$H$30,$E$11:$E$30,$A39)</f>
      </c>
      <c r="H39" s="16"/>
    </row>
    <row r="40" spans="1:8" x14ac:dyDescent="0.25">
      <c r="A40" s="17" t="s">
        <v>28</v>
      </c>
      <c r="B40" s="18" t="s">
        <v>29</v>
      </c>
      <c r="C40" s="18"/>
      <c r="D40" s="18"/>
      <c r="E40" s="18"/>
      <c r="F40" s="18"/>
      <c r="G40" s="16">
        <f>SUM($H$11:$H$30)-SUM(G35:G39)</f>
      </c>
      <c r="H40" s="16"/>
    </row>
    <row r="42" ht="20" customHeight="1" spans="1:8" x14ac:dyDescent="0.25">
      <c r="A42" s="19" t="s">
        <v>57</v>
      </c>
      <c r="B42" s="19"/>
      <c r="C42" s="19"/>
      <c r="D42" s="19"/>
      <c r="E42" s="19"/>
      <c r="F42" s="19"/>
      <c r="G42" s="19"/>
      <c r="H42" s="19"/>
    </row>
    <row r="43" ht="34" customHeight="1" spans="1:8" x14ac:dyDescent="0.25">
      <c r="A43" s="5" t="s">
        <v>31</v>
      </c>
      <c r="B43" s="20" t="s">
        <v>58</v>
      </c>
      <c r="C43" s="20"/>
      <c r="D43" s="20"/>
      <c r="E43" s="20"/>
      <c r="F43" s="20"/>
      <c r="G43" s="20"/>
      <c r="H43" s="20"/>
    </row>
    <row r="44" ht="20" customHeight="1" spans="1:8" x14ac:dyDescent="0.25">
      <c r="A44" s="5" t="s">
        <v>32</v>
      </c>
      <c r="B44" s="6" t="s">
        <v>59</v>
      </c>
      <c r="C44" s="6"/>
      <c r="E44" s="5" t="s">
        <v>33</v>
      </c>
      <c r="F44" s="6" t="s">
        <v>60</v>
      </c>
      <c r="G44" s="6"/>
      <c r="H44" s="6"/>
    </row>
    <row r="47" spans="1:8" x14ac:dyDescent="0.25">
      <c r="A47" s="21" t="s">
        <v>34</v>
      </c>
      <c r="B47" s="22"/>
      <c r="C47" s="22"/>
      <c r="E47" s="21" t="s">
        <v>35</v>
      </c>
      <c r="F47" s="22"/>
      <c r="G47" s="22"/>
      <c r="H47" s="22"/>
    </row>
  </sheetData>
  <mergeCells count="40">
    <mergeCell ref="A1:H1"/>
    <mergeCell ref="A2:H2"/>
    <mergeCell ref="A3:B3"/>
    <mergeCell ref="C3:D3"/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E8:F8"/>
    <mergeCell ref="G8:H8"/>
    <mergeCell ref="A32:G32"/>
    <mergeCell ref="B34:C34"/>
    <mergeCell ref="D34:F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F40"/>
    <mergeCell ref="G40:H40"/>
    <mergeCell ref="A42:H42"/>
    <mergeCell ref="B43:H43"/>
    <mergeCell ref="B44:C44"/>
    <mergeCell ref="F44:H44"/>
  </mergeCells>
  <conditionalFormatting sqref="A11:H30">
    <cfRule type="expression" dxfId="2" priority="2">
      <formula>$F11="Nein"</formula>
    </cfRule>
  </conditionalFormatting>
  <conditionalFormatting sqref="A11:A30">
    <cfRule type="expression" dxfId="3" priority="1">
      <formula>AND(ISNUMBER(A11),OR(AND(ISNUMBER($B$8),A11&lt;$B$8),AND(ISNUMBER($G$8),A11&gt;$G$8)))</formula>
    </cfRule>
  </conditionalFormatting>
  <dataValidations count="2">
    <dataValidation type="list" allowBlank="1" showInputMessage="1" prompt="Std, Tag, Pauschale, Stück oder km. Eigene Einheiten können Sie eintippen." sqref="E11:E30">
      <formula1>"Std,Tag,Pauschale,Stück,km"</formula1>
    </dataValidation>
    <dataValidation type="list" allowBlank="1" showInputMessage="1" prompt="Leer oder Ja = berechnen, Nein = nicht berechnen" sqref="F11:F30">
      <formula1>"Ja,Nein"</formula1>
    </dataValidation>
  </dataValidations>
  <printOptions horizontalCentered="1"/>
  <pageMargins left="0.5" right="0.5" top="0.6" bottom="0.7" header="0.3" footer="0.3"/>
  <pageSetup paperSize="9" orientation="portrait" fitToWidth="1" fitToHeight="1"/>
  <headerFooter>
    <oddFooter>&amp;L&amp;8Kostenlose Vorlage von teamspace · www.teamspace.de/vorlagen/ · Stand Oktober 2026&amp;R&amp;8Seite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6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23" t="s">
        <v>61</v>
      </c>
    </row>
    <row r="2" ht="30" customHeight="1" spans="2:2" x14ac:dyDescent="0.25">
      <c r="B2" s="24" t="s">
        <v>62</v>
      </c>
    </row>
    <row r="4" ht="20" customHeight="1" spans="2:2" x14ac:dyDescent="0.25">
      <c r="B4" s="25" t="s">
        <v>63</v>
      </c>
    </row>
    <row r="5" ht="16" customHeight="1" spans="2:2" x14ac:dyDescent="0.25">
      <c r="B5" s="24" t="s">
        <v>64</v>
      </c>
    </row>
    <row r="6" ht="29" customHeight="1" spans="2:2" x14ac:dyDescent="0.25">
      <c r="B6" s="24" t="s">
        <v>65</v>
      </c>
    </row>
    <row r="7" ht="29" customHeight="1" spans="2:2" x14ac:dyDescent="0.25">
      <c r="B7" s="24" t="s">
        <v>66</v>
      </c>
    </row>
    <row r="8" ht="29" customHeight="1" spans="2:2" x14ac:dyDescent="0.25">
      <c r="B8" s="24" t="s">
        <v>67</v>
      </c>
    </row>
    <row r="9" ht="29" customHeight="1" spans="2:2" x14ac:dyDescent="0.25">
      <c r="B9" s="24" t="s">
        <v>68</v>
      </c>
    </row>
    <row r="11" ht="20" customHeight="1" spans="2:2" x14ac:dyDescent="0.25">
      <c r="B11" s="25" t="s">
        <v>69</v>
      </c>
    </row>
    <row r="12" ht="29" customHeight="1" spans="2:2" x14ac:dyDescent="0.25">
      <c r="B12" s="24" t="s">
        <v>70</v>
      </c>
    </row>
    <row r="13" ht="29" customHeight="1" spans="2:2" x14ac:dyDescent="0.25">
      <c r="B13" s="24" t="s">
        <v>71</v>
      </c>
    </row>
    <row r="14" ht="29" customHeight="1" spans="2:2" x14ac:dyDescent="0.25">
      <c r="B14" s="24" t="s">
        <v>72</v>
      </c>
    </row>
    <row r="16" ht="20" customHeight="1" spans="2:2" x14ac:dyDescent="0.25">
      <c r="B16" s="25" t="s">
        <v>73</v>
      </c>
    </row>
    <row r="17" ht="43.5" customHeight="1" spans="2:2" x14ac:dyDescent="0.25">
      <c r="B17" s="24" t="s">
        <v>74</v>
      </c>
    </row>
    <row r="18" ht="29" customHeight="1" spans="2:2" x14ac:dyDescent="0.25">
      <c r="B18" s="24" t="s">
        <v>75</v>
      </c>
    </row>
    <row r="19" ht="29" customHeight="1" spans="2:2" x14ac:dyDescent="0.25">
      <c r="B19" s="24" t="s">
        <v>76</v>
      </c>
    </row>
    <row r="21" spans="2:2" x14ac:dyDescent="0.25">
      <c r="B21" s="25" t="s">
        <v>77</v>
      </c>
    </row>
    <row r="22" spans="2:2" x14ac:dyDescent="0.25">
      <c r="B22" s="26" t="s">
        <v>78</v>
      </c>
    </row>
    <row r="23" spans="2:2" x14ac:dyDescent="0.25">
      <c r="B23" s="26" t="s">
        <v>79</v>
      </c>
    </row>
    <row r="24" spans="2:2" x14ac:dyDescent="0.25">
      <c r="B24" s="26" t="s">
        <v>80</v>
      </c>
    </row>
    <row r="26" ht="30" customHeight="1" spans="2:2" x14ac:dyDescent="0.25">
      <c r="B26" s="27" t="s">
        <v>81</v>
      </c>
    </row>
  </sheetData>
  <hyperlinks>
    <hyperlink ref="B22" r:id="rId1"/>
    <hyperlink ref="B23" r:id="rId2"/>
    <hyperlink ref="B24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Leistungsnachweis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Leistungsnachweis Vorlage</dc:title>
  <dc:subject>Stunden, Tage, Pauschalen, Material und Kilometer mit Satz und Betrag, bestätigt vom Kunden. Dazu ein Arbeitsnachweis für Einsätze vor Ort.</dc:subject>
  <dc:description>Kostenlose Vorlage von www.teamspace.de, Stand Oktober 2026.</dc:description>
  <cp:keywords>Leistungsnachweis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